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6" windowHeight="7152"/>
  </bookViews>
  <sheets>
    <sheet name="Лист1" sheetId="1" r:id="rId1"/>
  </sheets>
  <calcPr calcId="114210" refMode="R1C1"/>
</workbook>
</file>

<file path=xl/calcChain.xml><?xml version="1.0" encoding="utf-8"?>
<calcChain xmlns="http://schemas.openxmlformats.org/spreadsheetml/2006/main">
  <c r="E41" i="1"/>
  <c r="E25"/>
  <c r="E14"/>
  <c r="E80"/>
</calcChain>
</file>

<file path=xl/sharedStrings.xml><?xml version="1.0" encoding="utf-8"?>
<sst xmlns="http://schemas.openxmlformats.org/spreadsheetml/2006/main" count="374" uniqueCount="223">
  <si>
    <t xml:space="preserve">                     ОТЧЁТ</t>
  </si>
  <si>
    <t xml:space="preserve">                                       о выполнении договора управления многоквартирным домом</t>
  </si>
  <si>
    <t>№</t>
  </si>
  <si>
    <t>Наименование параметра</t>
  </si>
  <si>
    <t>Ед.изм.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</si>
  <si>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</si>
  <si>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</si>
  <si>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</si>
  <si>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</si>
  <si>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</si>
  <si>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</si>
  <si>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</si>
  <si>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</si>
  <si>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</si>
  <si>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</si>
  <si>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</si>
  <si>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</si>
  <si>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</si>
  <si>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</si>
  <si>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</si>
  <si>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</si>
  <si>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Информация о наличии претензий по качеству выполненных работ (оказанных услуг)</t>
  </si>
  <si>
    <t>Сумма произведенного перерасчета</t>
  </si>
  <si>
    <t>Общий объем потребления</t>
  </si>
  <si>
    <t>Начислено потребителям</t>
  </si>
  <si>
    <t>Оплачено потребителями</t>
  </si>
  <si>
    <t>Общая информация по предоставленным коммунальным услугам</t>
  </si>
  <si>
    <t>Суммы начисленных в отчетном периоде взносов на капитальный ремонт</t>
  </si>
  <si>
    <t>Суммы поступивших в отчетном периоде взносов на капитальный ремонт</t>
  </si>
  <si>
    <t xml:space="preserve">Назначение использования в отчетном периоде средств фонда капитального ремонта </t>
  </si>
  <si>
    <t>Суммы использованных в отчетном периоде средств фонда кап рем по назначению</t>
  </si>
  <si>
    <t>Перечень выполненных работ (оказанных услуг)</t>
  </si>
  <si>
    <t>Уборка территории, относящейся к общему имуществу</t>
  </si>
  <si>
    <t>Дератизация помещений общего пользования</t>
  </si>
  <si>
    <t>Общая информация о выполняемых работах (оказываемых услугах) по содержанию и текущему ремонту общего имущества в МКД</t>
  </si>
  <si>
    <r>
      <t xml:space="preserve">Общая информация </t>
    </r>
    <r>
      <rPr>
        <b/>
        <sz val="11"/>
        <color indexed="10"/>
        <rFont val="Times New Roman"/>
        <family val="1"/>
        <charset val="204"/>
      </rPr>
      <t xml:space="preserve">по специальному счету  </t>
    </r>
    <r>
      <rPr>
        <b/>
        <sz val="11"/>
        <color indexed="8"/>
        <rFont val="Times New Roman"/>
        <family val="1"/>
        <charset val="204"/>
      </rPr>
      <t>для формирования фонда капитального ремонта</t>
    </r>
  </si>
  <si>
    <t>Противопожарные мероприятия</t>
  </si>
  <si>
    <t xml:space="preserve">Устранение аварийных ситуаций внутридомовых систем .заявок </t>
  </si>
  <si>
    <t>Работы, выполняемые в целях надлежащего содержания электрооборудования, систем освещения .</t>
  </si>
  <si>
    <t>Размер фонда капитального ремонта на конец отчетного периода(спец.счет)</t>
  </si>
  <si>
    <t xml:space="preserve">                      по адресу: Калининград ул.Звездная 33-37</t>
  </si>
  <si>
    <t xml:space="preserve">  Общая    площадь жилых помещений МКД:  </t>
  </si>
  <si>
    <t>Обслуживание ВДГО</t>
  </si>
  <si>
    <t>Обслуживание теплопункта</t>
  </si>
  <si>
    <t>Услуги вахтера</t>
  </si>
  <si>
    <t>Плата за найм жилого помещения</t>
  </si>
  <si>
    <t>Обращение с ТКО</t>
  </si>
  <si>
    <t>Хол.вода СОИ</t>
  </si>
  <si>
    <t>Водоотведение СОИ</t>
  </si>
  <si>
    <t>Электрическая энергия СОИ</t>
  </si>
  <si>
    <t>Гор.вода СОИ</t>
  </si>
  <si>
    <t>Содержание и обслуживание общего имущества</t>
  </si>
  <si>
    <t>Электроснабжение</t>
  </si>
  <si>
    <t>Водоотведение</t>
  </si>
  <si>
    <t>Холодное водоснабжение</t>
  </si>
  <si>
    <t>Холодная вода для горячей</t>
  </si>
  <si>
    <t>Газоснабжение</t>
  </si>
  <si>
    <t>Уборка лестничных маршей, площадок,  коридоров</t>
  </si>
  <si>
    <t xml:space="preserve">Начислено потребителям </t>
  </si>
  <si>
    <t xml:space="preserve">Оплачено потребителями </t>
  </si>
  <si>
    <t xml:space="preserve">Информация о предоставленных КР СОИ </t>
  </si>
  <si>
    <t>.17</t>
  </si>
  <si>
    <t>.18</t>
  </si>
  <si>
    <t>.19</t>
  </si>
  <si>
    <t>.20</t>
  </si>
  <si>
    <t>.21</t>
  </si>
  <si>
    <t>.22</t>
  </si>
  <si>
    <t>.23</t>
  </si>
  <si>
    <t>.24</t>
  </si>
  <si>
    <t>.25</t>
  </si>
  <si>
    <t>.26</t>
  </si>
  <si>
    <t>.1</t>
  </si>
  <si>
    <t>.2</t>
  </si>
  <si>
    <t>.3</t>
  </si>
  <si>
    <t>.4</t>
  </si>
  <si>
    <t>.5</t>
  </si>
  <si>
    <t>.6</t>
  </si>
  <si>
    <t>.7</t>
  </si>
  <si>
    <t>.8</t>
  </si>
  <si>
    <t>.9</t>
  </si>
  <si>
    <t>.10</t>
  </si>
  <si>
    <t>.11</t>
  </si>
  <si>
    <t>.12</t>
  </si>
  <si>
    <t>.13</t>
  </si>
  <si>
    <t>.14</t>
  </si>
  <si>
    <t>.15</t>
  </si>
  <si>
    <t>.16</t>
  </si>
  <si>
    <t>.27</t>
  </si>
  <si>
    <t>.28</t>
  </si>
  <si>
    <t>.29</t>
  </si>
  <si>
    <t>.30</t>
  </si>
  <si>
    <t>.31</t>
  </si>
  <si>
    <t>.32</t>
  </si>
  <si>
    <t>.33</t>
  </si>
  <si>
    <t>.34</t>
  </si>
  <si>
    <t>.35</t>
  </si>
  <si>
    <t>.36</t>
  </si>
  <si>
    <t>.37</t>
  </si>
  <si>
    <t>.38</t>
  </si>
  <si>
    <t>.39</t>
  </si>
  <si>
    <t>.40</t>
  </si>
  <si>
    <t>.41</t>
  </si>
  <si>
    <t>.42</t>
  </si>
  <si>
    <t>.43</t>
  </si>
  <si>
    <t>.44</t>
  </si>
  <si>
    <t>.45</t>
  </si>
  <si>
    <t>.46</t>
  </si>
  <si>
    <t>.47</t>
  </si>
  <si>
    <t>.48</t>
  </si>
  <si>
    <t>.49</t>
  </si>
  <si>
    <t>.50</t>
  </si>
  <si>
    <t>.51</t>
  </si>
  <si>
    <t>.52</t>
  </si>
  <si>
    <t>.53</t>
  </si>
  <si>
    <t>.54</t>
  </si>
  <si>
    <t>.55</t>
  </si>
  <si>
    <t>.56</t>
  </si>
  <si>
    <t>.57</t>
  </si>
  <si>
    <t>.58</t>
  </si>
  <si>
    <t>.59</t>
  </si>
  <si>
    <t>.60</t>
  </si>
  <si>
    <t>.61</t>
  </si>
  <si>
    <t>.62</t>
  </si>
  <si>
    <t>.63</t>
  </si>
  <si>
    <t>.64</t>
  </si>
  <si>
    <t>.68</t>
  </si>
  <si>
    <t>.69</t>
  </si>
  <si>
    <t>.70</t>
  </si>
  <si>
    <t>.71</t>
  </si>
  <si>
    <t>.75</t>
  </si>
  <si>
    <t>.76</t>
  </si>
  <si>
    <t>.77</t>
  </si>
  <si>
    <t>.78</t>
  </si>
  <si>
    <t>.82</t>
  </si>
  <si>
    <t>.83</t>
  </si>
  <si>
    <t>.84</t>
  </si>
  <si>
    <t>.85</t>
  </si>
  <si>
    <t>.92</t>
  </si>
  <si>
    <t>.93</t>
  </si>
  <si>
    <t>.94</t>
  </si>
  <si>
    <t>.95</t>
  </si>
  <si>
    <t>.96</t>
  </si>
  <si>
    <t xml:space="preserve">  Общая     МКД:  3045.4</t>
  </si>
  <si>
    <t xml:space="preserve">Начисление Коммунальных Ресурсов </t>
  </si>
  <si>
    <t>Общая информация по предоставленным Коммунальных Ресурсов</t>
  </si>
  <si>
    <t xml:space="preserve">Отопление </t>
  </si>
  <si>
    <t>Подогрев воды</t>
  </si>
  <si>
    <t>Проверка освещения в подъездах замена ламп</t>
  </si>
  <si>
    <t xml:space="preserve">Холодное водоснабжение </t>
  </si>
  <si>
    <t>сумма</t>
  </si>
  <si>
    <t xml:space="preserve">                      за 2021год</t>
  </si>
  <si>
    <t>Холодное водоснабжение для горячей</t>
  </si>
  <si>
    <t>Горячая вода на СОИ</t>
  </si>
  <si>
    <t xml:space="preserve"> Отопление</t>
  </si>
  <si>
    <t>Подогрев холодной воды для горячей</t>
  </si>
  <si>
    <t>Холодная вода на СОИ</t>
  </si>
  <si>
    <t>Задолженность потребителей по итогам 2021г</t>
  </si>
  <si>
    <t xml:space="preserve">Сточные воды на СОИ </t>
  </si>
  <si>
    <t xml:space="preserve">Электроэнергия </t>
  </si>
  <si>
    <t xml:space="preserve">Обращение с ТКО </t>
  </si>
  <si>
    <t>Электроэнергия СОИ</t>
  </si>
  <si>
    <t xml:space="preserve">Инвентарь для уборки </t>
  </si>
  <si>
    <t>Расходники (лампочки)</t>
  </si>
  <si>
    <t>Космический ремон подъеда №33</t>
  </si>
  <si>
    <t>Замена смесителей в местах Общ пользования</t>
  </si>
  <si>
    <t>Начислено потребителям коммунального ресурса</t>
  </si>
  <si>
    <t>Оплачено потребителем  коммунального ресурса</t>
  </si>
  <si>
    <t>75596.40</t>
  </si>
  <si>
    <t>19018.56</t>
  </si>
  <si>
    <t>Общие работы, выполняемые для надлежащего содержания систем водоснабжения (холодного и горячего), отопления и водоотведения.</t>
  </si>
  <si>
    <t>Ведение паспортного стола .</t>
  </si>
  <si>
    <t>Оплачены услуги РСО .</t>
  </si>
  <si>
    <t>Замена окна в прачечной.</t>
  </si>
  <si>
    <t>Замена оконных рам.</t>
  </si>
  <si>
    <t xml:space="preserve"> Организация накопления и вывоз ТБО.</t>
  </si>
  <si>
    <t>Установки почтовых ящиков .</t>
  </si>
  <si>
    <t>Расходы на ЧС и МС для уборки .</t>
  </si>
  <si>
    <t>Работы по замене выключателей и розеток.</t>
  </si>
  <si>
    <t>Замена шлангов сливных бачков .</t>
  </si>
  <si>
    <t>Ремонт входной двери под.№37.</t>
  </si>
  <si>
    <t>Замена светильных пот олочных под.№ 35.</t>
  </si>
  <si>
    <t xml:space="preserve"> Мероприятия по организации охраны и пропускного режима на территорию (вахтер).</t>
  </si>
  <si>
    <t>Работы по устранение аварийный ситуаций .</t>
  </si>
  <si>
    <t>Снятие показаний общедомовых приборов учета.</t>
  </si>
  <si>
    <t>Обслуживание  инд. теплопункта МКД.</t>
  </si>
  <si>
    <t>Проверка дымоходов и вентканалов.</t>
  </si>
  <si>
    <t>Работы, выполняемые для надлежащего содержания стен и прочего конструктива многоквартирного  дома .</t>
  </si>
  <si>
    <t xml:space="preserve">Ремонт теплопункта замена кранов. </t>
  </si>
  <si>
    <t>Услуги и работы по управлению многоквартирным домом.</t>
  </si>
  <si>
    <t>Приём, хранение, ведение и передача технической документации.</t>
  </si>
  <si>
    <t>Работы, выполняемые в целях надлежащего содержания перегородок .</t>
  </si>
  <si>
    <t>141370.48</t>
  </si>
  <si>
    <t>247719.93</t>
  </si>
  <si>
    <t>.65</t>
  </si>
  <si>
    <t>.66</t>
  </si>
  <si>
    <t>.67</t>
  </si>
  <si>
    <t>.72</t>
  </si>
  <si>
    <t>.73</t>
  </si>
  <si>
    <t>.74</t>
  </si>
  <si>
    <t>.79</t>
  </si>
  <si>
    <t>.80</t>
  </si>
  <si>
    <t>.81</t>
  </si>
  <si>
    <t>.89</t>
  </si>
  <si>
    <t>.90</t>
  </si>
  <si>
    <t>.91</t>
  </si>
  <si>
    <t>.97</t>
  </si>
  <si>
    <t>.98</t>
  </si>
  <si>
    <t>.99</t>
  </si>
  <si>
    <t>.100</t>
  </si>
  <si>
    <t>.101</t>
  </si>
  <si>
    <t>.102</t>
  </si>
  <si>
    <t>.103</t>
  </si>
  <si>
    <t>78281.35</t>
  </si>
  <si>
    <t>9061.69</t>
  </si>
  <si>
    <t>93.85</t>
  </si>
  <si>
    <t>5585.50</t>
  </si>
  <si>
    <t>24312.68</t>
  </si>
  <si>
    <t>11012.01</t>
  </si>
  <si>
    <t>17206.18</t>
  </si>
  <si>
    <t>50939.05</t>
  </si>
  <si>
    <t>3687.25</t>
  </si>
  <si>
    <t>192212.64</t>
  </si>
  <si>
    <t>62446.86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</si>
</sst>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Alignment="1">
      <alignment horizontal="right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2" borderId="7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" xfId="0" applyFont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2" borderId="10" xfId="0" applyFont="1" applyFill="1" applyBorder="1"/>
    <xf numFmtId="0" fontId="5" fillId="2" borderId="2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4" fontId="5" fillId="0" borderId="12" xfId="1" applyNumberFormat="1" applyFont="1" applyBorder="1" applyAlignment="1">
      <alignment horizontal="right" vertical="top"/>
    </xf>
    <xf numFmtId="2" fontId="6" fillId="0" borderId="1" xfId="0" applyNumberFormat="1" applyFont="1" applyFill="1" applyBorder="1" applyAlignment="1">
      <alignment horizontal="right"/>
    </xf>
    <xf numFmtId="4" fontId="5" fillId="2" borderId="12" xfId="1" applyNumberFormat="1" applyFont="1" applyFill="1" applyBorder="1" applyAlignment="1">
      <alignment horizontal="right" vertical="top"/>
    </xf>
    <xf numFmtId="4" fontId="5" fillId="2" borderId="12" xfId="1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0" fontId="8" fillId="0" borderId="13" xfId="0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right"/>
    </xf>
    <xf numFmtId="2" fontId="0" fillId="0" borderId="0" xfId="0" applyNumberFormat="1" applyFont="1" applyFill="1" applyAlignment="1">
      <alignment horizontal="right"/>
    </xf>
    <xf numFmtId="4" fontId="5" fillId="2" borderId="1" xfId="1" applyNumberFormat="1" applyFont="1" applyFill="1" applyBorder="1" applyAlignment="1">
      <alignment horizontal="right" vertical="top" wrapText="1"/>
    </xf>
    <xf numFmtId="4" fontId="5" fillId="2" borderId="1" xfId="1" applyNumberFormat="1" applyFont="1" applyFill="1" applyBorder="1" applyAlignment="1">
      <alignment horizontal="right" vertical="top"/>
    </xf>
    <xf numFmtId="2" fontId="0" fillId="0" borderId="15" xfId="0" applyNumberForma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8"/>
  <sheetViews>
    <sheetView tabSelected="1" topLeftCell="A109" zoomScale="120" zoomScaleNormal="120" workbookViewId="0">
      <selection activeCell="C13" sqref="C13"/>
    </sheetView>
  </sheetViews>
  <sheetFormatPr defaultRowHeight="14.4"/>
  <cols>
    <col min="1" max="1" width="7.33203125" style="8" customWidth="1"/>
    <col min="2" max="2" width="6.33203125" style="1" customWidth="1"/>
    <col min="3" max="3" width="69.6640625" customWidth="1"/>
    <col min="4" max="4" width="9" style="1" customWidth="1"/>
    <col min="5" max="5" width="11.33203125" style="11" customWidth="1"/>
    <col min="6" max="6" width="8.88671875" hidden="1" customWidth="1"/>
  </cols>
  <sheetData>
    <row r="1" spans="1:5">
      <c r="A1" s="12"/>
      <c r="B1" s="5"/>
      <c r="C1" s="4"/>
      <c r="D1" s="5"/>
      <c r="E1" s="10"/>
    </row>
    <row r="2" spans="1:5">
      <c r="A2" s="13"/>
      <c r="B2" s="2"/>
      <c r="C2" s="16" t="s">
        <v>0</v>
      </c>
      <c r="D2" s="17"/>
      <c r="E2" s="10"/>
    </row>
    <row r="3" spans="1:5">
      <c r="A3" s="13"/>
      <c r="B3" s="2"/>
      <c r="C3" s="18" t="s">
        <v>1</v>
      </c>
      <c r="D3" s="17"/>
      <c r="E3" s="10"/>
    </row>
    <row r="4" spans="1:5">
      <c r="A4" s="13"/>
      <c r="B4" s="2"/>
      <c r="C4" s="18" t="s">
        <v>40</v>
      </c>
      <c r="D4" s="17"/>
      <c r="E4" s="10"/>
    </row>
    <row r="5" spans="1:5">
      <c r="A5" s="13"/>
      <c r="B5" s="2"/>
      <c r="C5" s="29" t="s">
        <v>150</v>
      </c>
      <c r="D5" s="17"/>
      <c r="E5" s="10"/>
    </row>
    <row r="6" spans="1:5">
      <c r="A6" s="13"/>
      <c r="B6" s="2"/>
      <c r="C6" s="30"/>
      <c r="D6" s="17"/>
      <c r="E6" s="10"/>
    </row>
    <row r="7" spans="1:5">
      <c r="A7" s="13"/>
      <c r="B7" s="2"/>
      <c r="C7" s="31" t="s">
        <v>142</v>
      </c>
      <c r="D7" s="17"/>
      <c r="E7" s="10"/>
    </row>
    <row r="8" spans="1:5">
      <c r="A8" s="13"/>
      <c r="B8" s="2"/>
      <c r="C8" s="32" t="s">
        <v>41</v>
      </c>
      <c r="D8" s="17"/>
      <c r="E8" s="10"/>
    </row>
    <row r="9" spans="1:5">
      <c r="A9" s="13"/>
      <c r="B9" s="2"/>
      <c r="C9" s="32"/>
      <c r="D9" s="17"/>
      <c r="E9" s="10"/>
    </row>
    <row r="10" spans="1:5" ht="15" thickBot="1">
      <c r="A10" s="13"/>
      <c r="B10" s="2"/>
      <c r="C10" s="19"/>
      <c r="D10" s="17"/>
      <c r="E10" s="10"/>
    </row>
    <row r="11" spans="1:5" ht="16.2" thickBot="1">
      <c r="A11" s="13"/>
      <c r="B11" s="6" t="s">
        <v>2</v>
      </c>
      <c r="C11" s="20" t="s">
        <v>3</v>
      </c>
      <c r="D11" s="54" t="s">
        <v>4</v>
      </c>
      <c r="E11" s="55" t="s">
        <v>149</v>
      </c>
    </row>
    <row r="12" spans="1:5" ht="28.2">
      <c r="A12" s="7">
        <v>1</v>
      </c>
      <c r="B12" s="2"/>
      <c r="C12" s="21" t="s">
        <v>34</v>
      </c>
      <c r="D12" s="22"/>
      <c r="E12" s="59"/>
    </row>
    <row r="13" spans="1:5">
      <c r="A13" s="13"/>
      <c r="B13" s="3"/>
      <c r="C13" s="37" t="s">
        <v>5</v>
      </c>
      <c r="D13" s="38" t="s">
        <v>6</v>
      </c>
      <c r="E13" s="46"/>
    </row>
    <row r="14" spans="1:5">
      <c r="A14" s="13"/>
      <c r="B14" s="3"/>
      <c r="C14" s="37" t="s">
        <v>9</v>
      </c>
      <c r="D14" s="38" t="s">
        <v>6</v>
      </c>
      <c r="E14" s="26">
        <f>E15+E16+E17+E18+E19+E20+E21+E22+E23+E24</f>
        <v>1209004.1900000002</v>
      </c>
    </row>
    <row r="15" spans="1:5">
      <c r="A15" s="13"/>
      <c r="B15" s="3" t="s">
        <v>71</v>
      </c>
      <c r="C15" s="37" t="s">
        <v>51</v>
      </c>
      <c r="D15" s="38" t="s">
        <v>6</v>
      </c>
      <c r="E15" s="48">
        <v>388427.28</v>
      </c>
    </row>
    <row r="16" spans="1:5">
      <c r="A16" s="13"/>
      <c r="B16" s="3" t="s">
        <v>72</v>
      </c>
      <c r="C16" s="37" t="s">
        <v>42</v>
      </c>
      <c r="D16" s="38" t="s">
        <v>6</v>
      </c>
      <c r="E16" s="48">
        <v>32129.84</v>
      </c>
    </row>
    <row r="17" spans="1:5">
      <c r="A17" s="13"/>
      <c r="B17" s="3" t="s">
        <v>73</v>
      </c>
      <c r="C17" s="37" t="s">
        <v>43</v>
      </c>
      <c r="D17" s="38" t="s">
        <v>6</v>
      </c>
      <c r="E17" s="48">
        <v>67905.72</v>
      </c>
    </row>
    <row r="18" spans="1:5">
      <c r="A18" s="13"/>
      <c r="B18" s="3" t="s">
        <v>74</v>
      </c>
      <c r="C18" s="37" t="s">
        <v>44</v>
      </c>
      <c r="D18" s="38" t="s">
        <v>6</v>
      </c>
      <c r="E18" s="48">
        <v>108147</v>
      </c>
    </row>
    <row r="19" spans="1:5">
      <c r="A19" s="13"/>
      <c r="B19" s="3" t="s">
        <v>75</v>
      </c>
      <c r="C19" s="37" t="s">
        <v>45</v>
      </c>
      <c r="D19" s="38" t="s">
        <v>6</v>
      </c>
      <c r="E19" s="48">
        <v>139819</v>
      </c>
    </row>
    <row r="20" spans="1:5">
      <c r="A20" s="13"/>
      <c r="B20" s="3" t="s">
        <v>76</v>
      </c>
      <c r="C20" s="37" t="s">
        <v>46</v>
      </c>
      <c r="D20" s="38" t="s">
        <v>6</v>
      </c>
      <c r="E20" s="48">
        <v>198686.87</v>
      </c>
    </row>
    <row r="21" spans="1:5">
      <c r="A21" s="13"/>
      <c r="B21" s="3" t="s">
        <v>77</v>
      </c>
      <c r="C21" s="37" t="s">
        <v>50</v>
      </c>
      <c r="D21" s="38" t="s">
        <v>6</v>
      </c>
      <c r="E21" s="48">
        <v>151944.9</v>
      </c>
    </row>
    <row r="22" spans="1:5">
      <c r="A22" s="13"/>
      <c r="B22" s="3" t="s">
        <v>78</v>
      </c>
      <c r="C22" s="37" t="s">
        <v>47</v>
      </c>
      <c r="D22" s="38" t="s">
        <v>6</v>
      </c>
      <c r="E22" s="48">
        <v>23272.560000000001</v>
      </c>
    </row>
    <row r="23" spans="1:5">
      <c r="A23" s="13"/>
      <c r="B23" s="3" t="s">
        <v>79</v>
      </c>
      <c r="C23" s="37" t="s">
        <v>48</v>
      </c>
      <c r="D23" s="38" t="s">
        <v>6</v>
      </c>
      <c r="E23" s="48">
        <v>38532.6</v>
      </c>
    </row>
    <row r="24" spans="1:5">
      <c r="A24" s="13"/>
      <c r="B24" s="3" t="s">
        <v>80</v>
      </c>
      <c r="C24" s="37" t="s">
        <v>49</v>
      </c>
      <c r="D24" s="38" t="s">
        <v>6</v>
      </c>
      <c r="E24" s="48">
        <v>60138.42</v>
      </c>
    </row>
    <row r="25" spans="1:5" ht="16.2">
      <c r="A25" s="13"/>
      <c r="B25" s="3"/>
      <c r="C25" s="44" t="s">
        <v>143</v>
      </c>
      <c r="D25" s="38"/>
      <c r="E25" s="26">
        <f>E26+E27+E28+E29+E30+E31+E32</f>
        <v>2790425.7899999996</v>
      </c>
    </row>
    <row r="26" spans="1:5">
      <c r="A26" s="13"/>
      <c r="B26" s="3" t="s">
        <v>81</v>
      </c>
      <c r="C26" s="37" t="s">
        <v>145</v>
      </c>
      <c r="D26" s="38" t="s">
        <v>6</v>
      </c>
      <c r="E26" s="48">
        <v>921403.13</v>
      </c>
    </row>
    <row r="27" spans="1:5">
      <c r="A27" s="13"/>
      <c r="B27" s="3" t="s">
        <v>82</v>
      </c>
      <c r="C27" s="37" t="s">
        <v>146</v>
      </c>
      <c r="D27" s="38" t="s">
        <v>6</v>
      </c>
      <c r="E27" s="48">
        <v>658802.82999999996</v>
      </c>
    </row>
    <row r="28" spans="1:5">
      <c r="A28" s="13"/>
      <c r="B28" s="3" t="s">
        <v>83</v>
      </c>
      <c r="C28" s="37" t="s">
        <v>52</v>
      </c>
      <c r="D28" s="38" t="s">
        <v>6</v>
      </c>
      <c r="E28" s="48">
        <v>571178.26</v>
      </c>
    </row>
    <row r="29" spans="1:5">
      <c r="A29" s="13"/>
      <c r="B29" s="3" t="s">
        <v>84</v>
      </c>
      <c r="C29" s="37" t="s">
        <v>53</v>
      </c>
      <c r="D29" s="38" t="s">
        <v>6</v>
      </c>
      <c r="E29" s="48">
        <v>275935.40000000002</v>
      </c>
    </row>
    <row r="30" spans="1:5">
      <c r="A30" s="13"/>
      <c r="B30" s="3" t="s">
        <v>85</v>
      </c>
      <c r="C30" s="37" t="s">
        <v>54</v>
      </c>
      <c r="D30" s="38" t="s">
        <v>6</v>
      </c>
      <c r="E30" s="48">
        <v>212312.19</v>
      </c>
    </row>
    <row r="31" spans="1:5">
      <c r="A31" s="13"/>
      <c r="B31" s="3" t="s">
        <v>86</v>
      </c>
      <c r="C31" s="37" t="s">
        <v>55</v>
      </c>
      <c r="D31" s="38" t="s">
        <v>6</v>
      </c>
      <c r="E31" s="48">
        <v>119108.96</v>
      </c>
    </row>
    <row r="32" spans="1:5">
      <c r="A32" s="13"/>
      <c r="B32" s="3" t="s">
        <v>61</v>
      </c>
      <c r="C32" s="37" t="s">
        <v>56</v>
      </c>
      <c r="D32" s="38" t="s">
        <v>6</v>
      </c>
      <c r="E32" s="48">
        <v>31685.02</v>
      </c>
    </row>
    <row r="33" spans="1:5">
      <c r="A33" s="13"/>
      <c r="B33" s="3"/>
      <c r="C33" s="37"/>
      <c r="D33" s="38"/>
      <c r="E33" s="26"/>
    </row>
    <row r="34" spans="1:5">
      <c r="A34" s="13"/>
      <c r="B34" s="3"/>
      <c r="C34" s="37"/>
      <c r="D34" s="38"/>
      <c r="E34" s="26"/>
    </row>
    <row r="35" spans="1:5">
      <c r="A35" s="13"/>
      <c r="B35" s="3" t="s">
        <v>62</v>
      </c>
      <c r="C35" s="37" t="s">
        <v>10</v>
      </c>
      <c r="D35" s="38" t="s">
        <v>6</v>
      </c>
      <c r="E35" s="47"/>
    </row>
    <row r="36" spans="1:5">
      <c r="A36" s="13"/>
      <c r="B36" s="3" t="s">
        <v>63</v>
      </c>
      <c r="C36" s="37" t="s">
        <v>11</v>
      </c>
      <c r="D36" s="38" t="s">
        <v>6</v>
      </c>
      <c r="E36" s="49">
        <v>3943932.69</v>
      </c>
    </row>
    <row r="37" spans="1:5">
      <c r="A37" s="13"/>
      <c r="B37" s="3" t="s">
        <v>64</v>
      </c>
      <c r="C37" s="37" t="s">
        <v>12</v>
      </c>
      <c r="D37" s="38" t="s">
        <v>6</v>
      </c>
      <c r="E37" s="49">
        <v>0</v>
      </c>
    </row>
    <row r="38" spans="1:5">
      <c r="A38" s="13"/>
      <c r="B38" s="3" t="s">
        <v>65</v>
      </c>
      <c r="C38" s="37" t="s">
        <v>13</v>
      </c>
      <c r="D38" s="38" t="s">
        <v>6</v>
      </c>
      <c r="E38" s="49">
        <v>0</v>
      </c>
    </row>
    <row r="39" spans="1:5">
      <c r="A39" s="13"/>
      <c r="B39" s="3" t="s">
        <v>66</v>
      </c>
      <c r="C39" s="37" t="s">
        <v>14</v>
      </c>
      <c r="D39" s="38" t="s">
        <v>6</v>
      </c>
      <c r="E39" s="49">
        <v>0</v>
      </c>
    </row>
    <row r="40" spans="1:5">
      <c r="A40" s="13"/>
      <c r="B40" s="3" t="s">
        <v>67</v>
      </c>
      <c r="C40" s="37" t="s">
        <v>15</v>
      </c>
      <c r="D40" s="38" t="s">
        <v>6</v>
      </c>
      <c r="E40" s="49">
        <v>0</v>
      </c>
    </row>
    <row r="41" spans="1:5">
      <c r="A41" s="13"/>
      <c r="B41" s="3" t="s">
        <v>68</v>
      </c>
      <c r="C41" s="37" t="s">
        <v>16</v>
      </c>
      <c r="D41" s="38" t="s">
        <v>6</v>
      </c>
      <c r="E41" s="49">
        <f>SUM(E36:E40)</f>
        <v>3943932.69</v>
      </c>
    </row>
    <row r="42" spans="1:5">
      <c r="A42" s="13"/>
      <c r="B42" s="3" t="s">
        <v>69</v>
      </c>
      <c r="C42" s="37" t="s">
        <v>17</v>
      </c>
      <c r="D42" s="38" t="s">
        <v>6</v>
      </c>
      <c r="E42" s="47"/>
    </row>
    <row r="43" spans="1:5">
      <c r="A43" s="13"/>
      <c r="B43" s="3" t="s">
        <v>70</v>
      </c>
      <c r="C43" s="37" t="s">
        <v>18</v>
      </c>
      <c r="D43" s="38" t="s">
        <v>6</v>
      </c>
      <c r="E43" s="47"/>
    </row>
    <row r="44" spans="1:5">
      <c r="A44" s="13"/>
      <c r="B44" s="3" t="s">
        <v>87</v>
      </c>
      <c r="C44" s="37" t="s">
        <v>19</v>
      </c>
      <c r="D44" s="38" t="s">
        <v>6</v>
      </c>
      <c r="E44" s="47"/>
    </row>
    <row r="45" spans="1:5" ht="28.2">
      <c r="A45" s="7">
        <v>2</v>
      </c>
      <c r="B45" s="9"/>
      <c r="C45" s="39" t="s">
        <v>20</v>
      </c>
      <c r="D45" s="38"/>
      <c r="E45" s="47"/>
    </row>
    <row r="46" spans="1:5">
      <c r="A46" s="13"/>
      <c r="B46" s="3"/>
      <c r="C46" s="40" t="s">
        <v>31</v>
      </c>
      <c r="D46" s="38"/>
      <c r="E46" s="47"/>
    </row>
    <row r="47" spans="1:5">
      <c r="A47" s="13"/>
      <c r="B47" s="3" t="s">
        <v>88</v>
      </c>
      <c r="C47" s="33" t="s">
        <v>188</v>
      </c>
      <c r="D47" s="38" t="s">
        <v>6</v>
      </c>
      <c r="E47" s="49">
        <v>316000</v>
      </c>
    </row>
    <row r="48" spans="1:5">
      <c r="A48" s="13"/>
      <c r="B48" s="3" t="s">
        <v>89</v>
      </c>
      <c r="C48" s="36" t="s">
        <v>189</v>
      </c>
      <c r="D48" s="38" t="s">
        <v>6</v>
      </c>
      <c r="E48" s="49">
        <v>88400</v>
      </c>
    </row>
    <row r="49" spans="1:5">
      <c r="A49" s="13"/>
      <c r="B49" s="3" t="s">
        <v>90</v>
      </c>
      <c r="C49" s="33" t="s">
        <v>185</v>
      </c>
      <c r="D49" s="38" t="s">
        <v>6</v>
      </c>
      <c r="E49" s="26">
        <v>68000</v>
      </c>
    </row>
    <row r="50" spans="1:5">
      <c r="A50" s="13"/>
      <c r="B50" s="3" t="s">
        <v>91</v>
      </c>
      <c r="C50" s="33" t="s">
        <v>184</v>
      </c>
      <c r="D50" s="38" t="s">
        <v>6</v>
      </c>
      <c r="E50" s="49">
        <v>50000</v>
      </c>
    </row>
    <row r="51" spans="1:5">
      <c r="A51" s="13"/>
      <c r="B51" s="3" t="s">
        <v>92</v>
      </c>
      <c r="C51" s="33" t="s">
        <v>183</v>
      </c>
      <c r="D51" s="38" t="s">
        <v>6</v>
      </c>
      <c r="E51" s="49">
        <v>7800</v>
      </c>
    </row>
    <row r="52" spans="1:5" ht="27.6">
      <c r="A52" s="13"/>
      <c r="B52" s="3" t="s">
        <v>93</v>
      </c>
      <c r="C52" s="35" t="s">
        <v>186</v>
      </c>
      <c r="D52" s="38" t="s">
        <v>6</v>
      </c>
      <c r="E52" s="49">
        <v>31200</v>
      </c>
    </row>
    <row r="53" spans="1:5">
      <c r="A53" s="13"/>
      <c r="B53" s="3" t="s">
        <v>94</v>
      </c>
      <c r="C53" s="35" t="s">
        <v>182</v>
      </c>
      <c r="D53" s="38" t="s">
        <v>6</v>
      </c>
      <c r="E53" s="49">
        <v>66000</v>
      </c>
    </row>
    <row r="54" spans="1:5">
      <c r="A54" s="13"/>
      <c r="B54" s="3" t="s">
        <v>95</v>
      </c>
      <c r="C54" s="35" t="s">
        <v>187</v>
      </c>
      <c r="D54" s="38" t="s">
        <v>6</v>
      </c>
      <c r="E54" s="49">
        <v>37800</v>
      </c>
    </row>
    <row r="55" spans="1:5">
      <c r="A55" s="13"/>
      <c r="B55" s="3" t="s">
        <v>96</v>
      </c>
      <c r="C55" s="35" t="s">
        <v>190</v>
      </c>
      <c r="D55" s="38" t="s">
        <v>6</v>
      </c>
      <c r="E55" s="49">
        <v>12051</v>
      </c>
    </row>
    <row r="56" spans="1:5">
      <c r="A56" s="13"/>
      <c r="B56" s="3" t="s">
        <v>97</v>
      </c>
      <c r="C56" s="33" t="s">
        <v>147</v>
      </c>
      <c r="D56" s="38" t="s">
        <v>6</v>
      </c>
      <c r="E56" s="49">
        <v>9510</v>
      </c>
    </row>
    <row r="57" spans="1:5">
      <c r="A57" s="13"/>
      <c r="B57" s="3" t="s">
        <v>98</v>
      </c>
      <c r="C57" s="33" t="s">
        <v>32</v>
      </c>
      <c r="D57" s="38" t="s">
        <v>6</v>
      </c>
      <c r="E57" s="49">
        <v>96000</v>
      </c>
    </row>
    <row r="58" spans="1:5">
      <c r="A58" s="13"/>
      <c r="B58" s="3" t="s">
        <v>99</v>
      </c>
      <c r="C58" s="33" t="s">
        <v>161</v>
      </c>
      <c r="D58" s="38" t="s">
        <v>6</v>
      </c>
      <c r="E58" s="49">
        <v>9405</v>
      </c>
    </row>
    <row r="59" spans="1:5">
      <c r="A59" s="13"/>
      <c r="B59" s="3" t="s">
        <v>100</v>
      </c>
      <c r="C59" s="33" t="s">
        <v>33</v>
      </c>
      <c r="D59" s="38" t="s">
        <v>6</v>
      </c>
      <c r="E59" s="49">
        <v>15000</v>
      </c>
    </row>
    <row r="60" spans="1:5">
      <c r="A60" s="13"/>
      <c r="B60" s="3" t="s">
        <v>101</v>
      </c>
      <c r="C60" s="33" t="s">
        <v>164</v>
      </c>
      <c r="D60" s="38" t="s">
        <v>6</v>
      </c>
      <c r="E60" s="49">
        <v>2600</v>
      </c>
    </row>
    <row r="61" spans="1:5">
      <c r="A61" s="13"/>
      <c r="B61" s="3" t="s">
        <v>102</v>
      </c>
      <c r="C61" s="33" t="s">
        <v>163</v>
      </c>
      <c r="D61" s="38" t="s">
        <v>6</v>
      </c>
      <c r="E61" s="49">
        <v>158000</v>
      </c>
    </row>
    <row r="62" spans="1:5">
      <c r="A62" s="13"/>
      <c r="B62" s="3" t="s">
        <v>103</v>
      </c>
      <c r="C62" s="33" t="s">
        <v>36</v>
      </c>
      <c r="D62" s="38" t="s">
        <v>6</v>
      </c>
      <c r="E62" s="49">
        <v>25461</v>
      </c>
    </row>
    <row r="63" spans="1:5">
      <c r="A63" s="13"/>
      <c r="B63" s="3" t="s">
        <v>104</v>
      </c>
      <c r="C63" s="34" t="s">
        <v>37</v>
      </c>
      <c r="D63" s="38" t="s">
        <v>6</v>
      </c>
      <c r="E63" s="49">
        <v>80343.429999999993</v>
      </c>
    </row>
    <row r="64" spans="1:5">
      <c r="A64" s="13"/>
      <c r="B64" s="3" t="s">
        <v>105</v>
      </c>
      <c r="C64" s="34" t="s">
        <v>162</v>
      </c>
      <c r="D64" s="38" t="s">
        <v>6</v>
      </c>
      <c r="E64" s="49">
        <v>13500</v>
      </c>
    </row>
    <row r="65" spans="1:5">
      <c r="A65" s="13"/>
      <c r="B65" s="3" t="s">
        <v>106</v>
      </c>
      <c r="C65" s="34" t="s">
        <v>176</v>
      </c>
      <c r="D65" s="38" t="s">
        <v>6</v>
      </c>
      <c r="E65" s="49">
        <v>42000</v>
      </c>
    </row>
    <row r="66" spans="1:5">
      <c r="A66" s="13"/>
      <c r="B66" s="3" t="s">
        <v>107</v>
      </c>
      <c r="C66" s="34" t="s">
        <v>177</v>
      </c>
      <c r="D66" s="38" t="s">
        <v>6</v>
      </c>
      <c r="E66" s="49">
        <v>3150</v>
      </c>
    </row>
    <row r="67" spans="1:5">
      <c r="A67" s="13"/>
      <c r="B67" s="3" t="s">
        <v>108</v>
      </c>
      <c r="C67" s="34" t="s">
        <v>178</v>
      </c>
      <c r="D67" s="38" t="s">
        <v>6</v>
      </c>
      <c r="E67" s="49">
        <v>7430</v>
      </c>
    </row>
    <row r="68" spans="1:5">
      <c r="A68" s="13"/>
      <c r="B68" s="3" t="s">
        <v>109</v>
      </c>
      <c r="C68" s="34" t="s">
        <v>179</v>
      </c>
      <c r="D68" s="38" t="s">
        <v>6</v>
      </c>
      <c r="E68" s="49">
        <v>7850</v>
      </c>
    </row>
    <row r="69" spans="1:5">
      <c r="A69" s="13"/>
      <c r="B69" s="3" t="s">
        <v>110</v>
      </c>
      <c r="C69" s="34" t="s">
        <v>180</v>
      </c>
      <c r="D69" s="38" t="s">
        <v>6</v>
      </c>
      <c r="E69" s="49">
        <v>2600</v>
      </c>
    </row>
    <row r="70" spans="1:5">
      <c r="A70" s="13"/>
      <c r="B70" s="3" t="s">
        <v>111</v>
      </c>
      <c r="C70" s="34" t="s">
        <v>175</v>
      </c>
      <c r="D70" s="38" t="s">
        <v>6</v>
      </c>
      <c r="E70" s="49">
        <v>71300</v>
      </c>
    </row>
    <row r="71" spans="1:5">
      <c r="A71" s="13"/>
      <c r="B71" s="3" t="s">
        <v>112</v>
      </c>
      <c r="C71" s="33" t="s">
        <v>174</v>
      </c>
      <c r="D71" s="38" t="s">
        <v>6</v>
      </c>
      <c r="E71" s="47">
        <v>230000</v>
      </c>
    </row>
    <row r="72" spans="1:5" ht="27.6">
      <c r="A72" s="13"/>
      <c r="B72" s="3" t="s">
        <v>113</v>
      </c>
      <c r="C72" s="15" t="s">
        <v>181</v>
      </c>
      <c r="D72" s="38" t="s">
        <v>6</v>
      </c>
      <c r="E72" s="48">
        <v>108147</v>
      </c>
    </row>
    <row r="73" spans="1:5">
      <c r="A73" s="13"/>
      <c r="B73" s="3" t="s">
        <v>114</v>
      </c>
      <c r="C73" s="34" t="s">
        <v>173</v>
      </c>
      <c r="D73" s="38" t="s">
        <v>6</v>
      </c>
      <c r="E73" s="48" t="s">
        <v>167</v>
      </c>
    </row>
    <row r="74" spans="1:5">
      <c r="A74" s="13"/>
      <c r="B74" s="3"/>
      <c r="C74" s="34" t="s">
        <v>172</v>
      </c>
      <c r="D74" s="38" t="s">
        <v>6</v>
      </c>
      <c r="E74" s="48" t="s">
        <v>168</v>
      </c>
    </row>
    <row r="75" spans="1:5">
      <c r="A75" s="13"/>
      <c r="B75" s="3" t="s">
        <v>115</v>
      </c>
      <c r="C75" s="33" t="s">
        <v>57</v>
      </c>
      <c r="D75" s="38" t="s">
        <v>6</v>
      </c>
      <c r="E75" s="49">
        <v>94000</v>
      </c>
    </row>
    <row r="76" spans="1:5" ht="27.6">
      <c r="A76" s="13"/>
      <c r="B76" s="3" t="s">
        <v>116</v>
      </c>
      <c r="C76" s="15" t="s">
        <v>169</v>
      </c>
      <c r="D76" s="38" t="s">
        <v>6</v>
      </c>
      <c r="E76" s="49">
        <v>38513</v>
      </c>
    </row>
    <row r="77" spans="1:5" ht="27.6">
      <c r="A77" s="13"/>
      <c r="B77" s="3" t="s">
        <v>117</v>
      </c>
      <c r="C77" s="15" t="s">
        <v>38</v>
      </c>
      <c r="D77" s="38" t="s">
        <v>6</v>
      </c>
      <c r="E77" s="49">
        <v>36250</v>
      </c>
    </row>
    <row r="78" spans="1:5">
      <c r="A78" s="13"/>
      <c r="B78" s="3" t="s">
        <v>118</v>
      </c>
      <c r="C78" s="33" t="s">
        <v>170</v>
      </c>
      <c r="D78" s="38"/>
      <c r="E78" s="49">
        <v>24000</v>
      </c>
    </row>
    <row r="79" spans="1:5">
      <c r="A79" s="13"/>
      <c r="B79" s="3" t="s">
        <v>119</v>
      </c>
      <c r="C79" s="34" t="s">
        <v>171</v>
      </c>
      <c r="D79" s="38"/>
      <c r="E79" s="49"/>
    </row>
    <row r="80" spans="1:5">
      <c r="A80" s="13"/>
      <c r="B80" s="3"/>
      <c r="C80" s="34"/>
      <c r="D80" s="38"/>
      <c r="E80" s="49">
        <f>SUM(E47:E79)</f>
        <v>1752310.43</v>
      </c>
    </row>
    <row r="81" spans="1:5">
      <c r="A81" s="13"/>
      <c r="B81" s="3"/>
      <c r="C81" s="41" t="s">
        <v>21</v>
      </c>
      <c r="D81" s="38"/>
      <c r="E81" s="49"/>
    </row>
    <row r="82" spans="1:5">
      <c r="A82" s="13"/>
      <c r="B82" s="3" t="s">
        <v>120</v>
      </c>
      <c r="C82" s="37" t="s">
        <v>22</v>
      </c>
      <c r="D82" s="38" t="s">
        <v>6</v>
      </c>
      <c r="E82" s="49"/>
    </row>
    <row r="83" spans="1:5" ht="21">
      <c r="A83" s="7">
        <v>3</v>
      </c>
      <c r="B83" s="9"/>
      <c r="C83" s="42" t="s">
        <v>144</v>
      </c>
      <c r="D83" s="38"/>
      <c r="E83" s="49"/>
    </row>
    <row r="84" spans="1:5">
      <c r="A84" s="13"/>
      <c r="B84" s="3" t="s">
        <v>121</v>
      </c>
      <c r="C84" s="37" t="s">
        <v>8</v>
      </c>
      <c r="D84" s="38" t="s">
        <v>6</v>
      </c>
      <c r="E84" s="49" t="s">
        <v>212</v>
      </c>
    </row>
    <row r="85" spans="1:5">
      <c r="A85" s="13"/>
      <c r="B85" s="3" t="s">
        <v>122</v>
      </c>
      <c r="C85" s="37" t="s">
        <v>19</v>
      </c>
      <c r="D85" s="38" t="s">
        <v>6</v>
      </c>
      <c r="E85" s="49" t="s">
        <v>221</v>
      </c>
    </row>
    <row r="86" spans="1:5" ht="21">
      <c r="A86" s="7">
        <v>4</v>
      </c>
      <c r="B86" s="9"/>
      <c r="C86" s="42" t="s">
        <v>26</v>
      </c>
      <c r="D86" s="38"/>
      <c r="E86" s="49"/>
    </row>
    <row r="87" spans="1:5">
      <c r="A87" s="13"/>
      <c r="B87" s="3" t="s">
        <v>123</v>
      </c>
      <c r="C87" s="37" t="s">
        <v>5</v>
      </c>
      <c r="D87" s="38" t="s">
        <v>6</v>
      </c>
      <c r="E87" s="49"/>
    </row>
    <row r="88" spans="1:5">
      <c r="A88" s="13"/>
      <c r="B88" s="3" t="s">
        <v>124</v>
      </c>
      <c r="C88" s="37" t="s">
        <v>7</v>
      </c>
      <c r="D88" s="38" t="s">
        <v>6</v>
      </c>
      <c r="E88" s="49"/>
    </row>
    <row r="89" spans="1:5">
      <c r="A89" s="13"/>
      <c r="B89" s="3" t="s">
        <v>193</v>
      </c>
      <c r="C89" s="37" t="s">
        <v>8</v>
      </c>
      <c r="D89" s="38" t="s">
        <v>6</v>
      </c>
      <c r="E89" s="49" t="s">
        <v>191</v>
      </c>
    </row>
    <row r="90" spans="1:5">
      <c r="A90" s="13"/>
      <c r="B90" s="3" t="s">
        <v>194</v>
      </c>
      <c r="C90" s="37" t="s">
        <v>17</v>
      </c>
      <c r="D90" s="38" t="s">
        <v>6</v>
      </c>
      <c r="E90" s="49"/>
    </row>
    <row r="91" spans="1:5">
      <c r="A91" s="13"/>
      <c r="B91" s="3" t="s">
        <v>195</v>
      </c>
      <c r="C91" s="24" t="s">
        <v>18</v>
      </c>
      <c r="D91" s="23" t="s">
        <v>6</v>
      </c>
      <c r="E91" s="49"/>
    </row>
    <row r="92" spans="1:5">
      <c r="A92" s="13"/>
      <c r="B92" s="3" t="s">
        <v>125</v>
      </c>
      <c r="C92" s="24" t="s">
        <v>19</v>
      </c>
      <c r="D92" s="23" t="s">
        <v>6</v>
      </c>
      <c r="E92" s="49" t="s">
        <v>192</v>
      </c>
    </row>
    <row r="93" spans="1:5">
      <c r="A93" s="13"/>
      <c r="B93" s="3"/>
      <c r="C93" s="37"/>
      <c r="D93" s="38"/>
      <c r="E93" s="49"/>
    </row>
    <row r="94" spans="1:5">
      <c r="A94" s="13"/>
      <c r="B94" s="3"/>
      <c r="C94" s="37"/>
      <c r="D94" s="38"/>
      <c r="E94" s="49"/>
    </row>
    <row r="95" spans="1:5">
      <c r="A95" s="13"/>
      <c r="B95" s="3"/>
      <c r="C95" s="42" t="s">
        <v>60</v>
      </c>
      <c r="D95" s="38"/>
      <c r="E95" s="49"/>
    </row>
    <row r="96" spans="1:5">
      <c r="A96" s="13"/>
      <c r="B96" s="3"/>
      <c r="C96" s="43" t="s">
        <v>152</v>
      </c>
      <c r="D96" s="38"/>
      <c r="E96" s="49"/>
    </row>
    <row r="97" spans="1:5">
      <c r="A97" s="13"/>
      <c r="B97" s="3"/>
      <c r="C97" s="37" t="s">
        <v>23</v>
      </c>
      <c r="D97" s="38"/>
      <c r="E97" s="49"/>
    </row>
    <row r="98" spans="1:5">
      <c r="A98" s="13"/>
      <c r="B98" s="3" t="s">
        <v>126</v>
      </c>
      <c r="C98" s="37" t="s">
        <v>58</v>
      </c>
      <c r="D98" s="38" t="s">
        <v>6</v>
      </c>
      <c r="E98" s="48">
        <v>151944.9</v>
      </c>
    </row>
    <row r="99" spans="1:5">
      <c r="A99" s="13"/>
      <c r="B99" s="3" t="s">
        <v>127</v>
      </c>
      <c r="C99" s="37" t="s">
        <v>59</v>
      </c>
      <c r="D99" s="38" t="s">
        <v>6</v>
      </c>
      <c r="E99" s="50">
        <v>148257.65</v>
      </c>
    </row>
    <row r="100" spans="1:5">
      <c r="A100" s="13"/>
      <c r="B100" s="3"/>
      <c r="C100" s="37" t="s">
        <v>156</v>
      </c>
      <c r="D100" s="38"/>
      <c r="E100" s="51" t="s">
        <v>220</v>
      </c>
    </row>
    <row r="101" spans="1:5">
      <c r="A101" s="13"/>
      <c r="B101" s="3"/>
      <c r="C101" s="43" t="s">
        <v>154</v>
      </c>
      <c r="D101" s="38"/>
      <c r="E101" s="52"/>
    </row>
    <row r="102" spans="1:5">
      <c r="A102" s="13"/>
      <c r="B102" s="3"/>
      <c r="C102" s="37" t="s">
        <v>165</v>
      </c>
      <c r="D102" s="38" t="s">
        <v>6</v>
      </c>
      <c r="E102" s="48">
        <v>658802.82999999996</v>
      </c>
    </row>
    <row r="103" spans="1:5">
      <c r="A103" s="13"/>
      <c r="B103" s="3" t="s">
        <v>128</v>
      </c>
      <c r="C103" s="37" t="s">
        <v>166</v>
      </c>
      <c r="D103" s="38" t="s">
        <v>6</v>
      </c>
      <c r="E103" s="26">
        <v>607863.78</v>
      </c>
    </row>
    <row r="104" spans="1:5">
      <c r="A104" s="13"/>
      <c r="B104" s="3" t="s">
        <v>196</v>
      </c>
      <c r="C104" s="37" t="s">
        <v>156</v>
      </c>
      <c r="D104" s="38" t="s">
        <v>6</v>
      </c>
      <c r="E104" s="26" t="s">
        <v>219</v>
      </c>
    </row>
    <row r="105" spans="1:5">
      <c r="A105" s="13"/>
      <c r="B105" s="3"/>
      <c r="C105" s="37"/>
      <c r="D105" s="38"/>
      <c r="E105" s="26"/>
    </row>
    <row r="106" spans="1:5">
      <c r="A106" s="13"/>
      <c r="B106" s="3"/>
      <c r="C106" s="43" t="s">
        <v>153</v>
      </c>
      <c r="D106" s="38"/>
      <c r="E106" s="26"/>
    </row>
    <row r="107" spans="1:5">
      <c r="A107" s="13"/>
      <c r="B107" s="3"/>
      <c r="C107" s="37" t="s">
        <v>165</v>
      </c>
      <c r="D107" s="38" t="s">
        <v>6</v>
      </c>
      <c r="E107" s="50">
        <v>921403.13</v>
      </c>
    </row>
    <row r="108" spans="1:5">
      <c r="A108" s="13"/>
      <c r="B108" s="3" t="s">
        <v>197</v>
      </c>
      <c r="C108" s="37" t="s">
        <v>166</v>
      </c>
      <c r="D108" s="38" t="s">
        <v>6</v>
      </c>
      <c r="E108" s="26">
        <v>833128.03</v>
      </c>
    </row>
    <row r="109" spans="1:5">
      <c r="A109" s="13"/>
      <c r="B109" s="3" t="s">
        <v>198</v>
      </c>
      <c r="C109" s="37" t="s">
        <v>156</v>
      </c>
      <c r="D109" s="38" t="s">
        <v>6</v>
      </c>
      <c r="E109" s="26" t="s">
        <v>222</v>
      </c>
    </row>
    <row r="110" spans="1:5">
      <c r="A110" s="13"/>
      <c r="B110" s="3"/>
      <c r="C110" s="37"/>
      <c r="D110" s="38"/>
      <c r="E110" s="26"/>
    </row>
    <row r="111" spans="1:5">
      <c r="A111" s="13"/>
      <c r="B111" s="45"/>
      <c r="C111" s="43" t="s">
        <v>56</v>
      </c>
      <c r="D111" s="38"/>
      <c r="E111" s="26"/>
    </row>
    <row r="112" spans="1:5">
      <c r="A112" s="13"/>
      <c r="B112" s="3"/>
      <c r="C112" s="37" t="s">
        <v>23</v>
      </c>
      <c r="D112" s="38"/>
      <c r="E112" s="26"/>
    </row>
    <row r="113" spans="1:5">
      <c r="A113" s="13"/>
      <c r="B113" s="3" t="s">
        <v>129</v>
      </c>
      <c r="C113" s="37" t="s">
        <v>165</v>
      </c>
      <c r="D113" s="38" t="s">
        <v>6</v>
      </c>
      <c r="E113" s="50">
        <v>31685.02</v>
      </c>
    </row>
    <row r="114" spans="1:5">
      <c r="A114" s="13"/>
      <c r="B114" s="3" t="s">
        <v>130</v>
      </c>
      <c r="C114" s="37" t="s">
        <v>166</v>
      </c>
      <c r="D114" s="38" t="s">
        <v>6</v>
      </c>
      <c r="E114" s="50">
        <v>33121.019999999997</v>
      </c>
    </row>
    <row r="115" spans="1:5">
      <c r="A115" s="13"/>
      <c r="B115" s="3"/>
      <c r="C115" s="37" t="s">
        <v>156</v>
      </c>
      <c r="D115" s="38" t="s">
        <v>6</v>
      </c>
      <c r="E115" s="51">
        <v>11648.67</v>
      </c>
    </row>
    <row r="116" spans="1:5">
      <c r="A116" s="13"/>
      <c r="B116" s="3"/>
      <c r="C116" s="37"/>
      <c r="D116" s="38"/>
      <c r="E116" s="51"/>
    </row>
    <row r="117" spans="1:5">
      <c r="A117" s="13"/>
      <c r="B117" s="3"/>
      <c r="C117" s="43" t="s">
        <v>155</v>
      </c>
      <c r="D117" s="38"/>
      <c r="E117" s="26"/>
    </row>
    <row r="118" spans="1:5">
      <c r="A118" s="13"/>
      <c r="B118" s="3"/>
      <c r="C118" s="37" t="s">
        <v>23</v>
      </c>
      <c r="D118" s="38"/>
      <c r="E118" s="26"/>
    </row>
    <row r="119" spans="1:5">
      <c r="A119" s="13"/>
      <c r="B119" s="3" t="s">
        <v>131</v>
      </c>
      <c r="C119" s="37" t="s">
        <v>24</v>
      </c>
      <c r="D119" s="38" t="s">
        <v>6</v>
      </c>
      <c r="E119" s="50">
        <v>23272.560000000001</v>
      </c>
    </row>
    <row r="120" spans="1:5">
      <c r="A120" s="13"/>
      <c r="B120" s="3" t="s">
        <v>132</v>
      </c>
      <c r="C120" s="37" t="s">
        <v>25</v>
      </c>
      <c r="D120" s="38" t="s">
        <v>6</v>
      </c>
      <c r="E120" s="50">
        <v>25923.51</v>
      </c>
    </row>
    <row r="121" spans="1:5">
      <c r="A121" s="13"/>
      <c r="B121" s="3"/>
      <c r="C121" s="37" t="s">
        <v>156</v>
      </c>
      <c r="D121" s="38" t="s">
        <v>6</v>
      </c>
      <c r="E121" s="26">
        <v>2755.9</v>
      </c>
    </row>
    <row r="122" spans="1:5">
      <c r="A122" s="13"/>
      <c r="B122" s="3"/>
      <c r="C122" s="37"/>
      <c r="D122" s="38"/>
      <c r="E122" s="26"/>
    </row>
    <row r="123" spans="1:5">
      <c r="A123" s="13"/>
      <c r="B123" s="3"/>
      <c r="C123" s="43" t="s">
        <v>148</v>
      </c>
      <c r="D123" s="38"/>
      <c r="E123" s="26"/>
    </row>
    <row r="124" spans="1:5">
      <c r="A124" s="13"/>
      <c r="B124" s="3"/>
      <c r="C124" s="37" t="s">
        <v>23</v>
      </c>
      <c r="D124" s="38"/>
      <c r="E124" s="26"/>
    </row>
    <row r="125" spans="1:5">
      <c r="A125" s="13"/>
      <c r="B125" s="3" t="s">
        <v>199</v>
      </c>
      <c r="C125" s="37" t="s">
        <v>165</v>
      </c>
      <c r="D125" s="38" t="s">
        <v>6</v>
      </c>
      <c r="E125" s="50">
        <v>212312.19</v>
      </c>
    </row>
    <row r="126" spans="1:5">
      <c r="A126" s="13"/>
      <c r="B126" s="3" t="s">
        <v>200</v>
      </c>
      <c r="C126" s="37" t="s">
        <v>166</v>
      </c>
      <c r="D126" s="38" t="s">
        <v>6</v>
      </c>
      <c r="E126" s="51">
        <v>195106.01</v>
      </c>
    </row>
    <row r="127" spans="1:5">
      <c r="A127" s="13"/>
      <c r="B127" s="3"/>
      <c r="C127" s="37" t="s">
        <v>156</v>
      </c>
      <c r="D127" s="38" t="s">
        <v>6</v>
      </c>
      <c r="E127" s="57" t="s">
        <v>218</v>
      </c>
    </row>
    <row r="128" spans="1:5">
      <c r="A128" s="13"/>
      <c r="B128" s="3"/>
      <c r="C128" s="37"/>
      <c r="D128" s="38"/>
      <c r="E128" s="51"/>
    </row>
    <row r="129" spans="1:5">
      <c r="A129" s="13"/>
      <c r="B129" s="3"/>
      <c r="C129" s="43" t="s">
        <v>151</v>
      </c>
      <c r="D129" s="38"/>
      <c r="E129" s="51"/>
    </row>
    <row r="130" spans="1:5">
      <c r="A130" s="13"/>
      <c r="B130" s="3"/>
      <c r="C130" s="37" t="s">
        <v>23</v>
      </c>
      <c r="D130" s="38"/>
      <c r="E130" s="51"/>
    </row>
    <row r="131" spans="1:5">
      <c r="A131" s="13"/>
      <c r="B131" s="3" t="s">
        <v>201</v>
      </c>
      <c r="C131" s="37" t="s">
        <v>165</v>
      </c>
      <c r="D131" s="38" t="s">
        <v>6</v>
      </c>
      <c r="E131" s="50">
        <v>119108.96</v>
      </c>
    </row>
    <row r="132" spans="1:5">
      <c r="A132" s="13"/>
      <c r="B132" s="3" t="s">
        <v>133</v>
      </c>
      <c r="C132" s="37" t="s">
        <v>166</v>
      </c>
      <c r="D132" s="38" t="s">
        <v>6</v>
      </c>
      <c r="E132" s="51">
        <v>108096.95</v>
      </c>
    </row>
    <row r="133" spans="1:5">
      <c r="A133" s="13"/>
      <c r="B133" s="3"/>
      <c r="C133" s="37" t="s">
        <v>156</v>
      </c>
      <c r="D133" s="38" t="s">
        <v>6</v>
      </c>
      <c r="E133" s="51" t="s">
        <v>217</v>
      </c>
    </row>
    <row r="134" spans="1:5">
      <c r="A134" s="13"/>
      <c r="B134" s="3"/>
      <c r="C134" s="37"/>
      <c r="D134" s="38"/>
      <c r="E134" s="51"/>
    </row>
    <row r="135" spans="1:5">
      <c r="A135" s="13"/>
      <c r="B135" s="3"/>
      <c r="C135" s="43" t="s">
        <v>157</v>
      </c>
      <c r="D135" s="38"/>
      <c r="E135" s="26"/>
    </row>
    <row r="136" spans="1:5">
      <c r="A136" s="13"/>
      <c r="B136" s="3"/>
      <c r="C136" s="37" t="s">
        <v>23</v>
      </c>
      <c r="D136" s="38"/>
      <c r="E136" s="26"/>
    </row>
    <row r="137" spans="1:5">
      <c r="A137" s="13"/>
      <c r="B137" s="3" t="s">
        <v>134</v>
      </c>
      <c r="C137" s="37" t="s">
        <v>58</v>
      </c>
      <c r="D137" s="38" t="s">
        <v>6</v>
      </c>
      <c r="E137" s="50">
        <v>38532.6</v>
      </c>
    </row>
    <row r="138" spans="1:5">
      <c r="A138" s="13"/>
      <c r="B138" s="3" t="s">
        <v>135</v>
      </c>
      <c r="C138" s="37" t="s">
        <v>59</v>
      </c>
      <c r="D138" s="38" t="s">
        <v>6</v>
      </c>
      <c r="E138" s="50">
        <v>39664.230000000003</v>
      </c>
    </row>
    <row r="139" spans="1:5">
      <c r="A139" s="13"/>
      <c r="B139" s="3" t="s">
        <v>136</v>
      </c>
      <c r="C139" s="37" t="s">
        <v>156</v>
      </c>
      <c r="D139" s="38" t="s">
        <v>6</v>
      </c>
      <c r="E139" s="53">
        <v>13126.76</v>
      </c>
    </row>
    <row r="140" spans="1:5">
      <c r="A140" s="13"/>
      <c r="B140" s="3"/>
      <c r="C140" s="37"/>
      <c r="D140" s="38"/>
      <c r="E140" s="53"/>
    </row>
    <row r="141" spans="1:5">
      <c r="A141" s="13"/>
      <c r="B141" s="3"/>
      <c r="C141" s="43" t="s">
        <v>53</v>
      </c>
      <c r="D141" s="38"/>
      <c r="E141" s="53"/>
    </row>
    <row r="142" spans="1:5">
      <c r="A142" s="13"/>
      <c r="B142" s="3"/>
      <c r="C142" s="37" t="s">
        <v>23</v>
      </c>
      <c r="D142" s="38"/>
      <c r="E142" s="26"/>
    </row>
    <row r="143" spans="1:5">
      <c r="A143" s="13"/>
      <c r="B143" s="3" t="s">
        <v>202</v>
      </c>
      <c r="C143" s="37" t="s">
        <v>165</v>
      </c>
      <c r="D143" s="38" t="s">
        <v>6</v>
      </c>
      <c r="E143" s="50">
        <v>275935.40000000002</v>
      </c>
    </row>
    <row r="144" spans="1:5">
      <c r="A144" s="13"/>
      <c r="B144" s="3" t="s">
        <v>203</v>
      </c>
      <c r="C144" s="37" t="s">
        <v>166</v>
      </c>
      <c r="D144" s="38" t="s">
        <v>6</v>
      </c>
      <c r="E144" s="50">
        <v>251622.72</v>
      </c>
    </row>
    <row r="145" spans="1:5">
      <c r="A145" s="13"/>
      <c r="B145" s="3" t="s">
        <v>204</v>
      </c>
      <c r="C145" s="37" t="s">
        <v>156</v>
      </c>
      <c r="D145" s="38" t="s">
        <v>6</v>
      </c>
      <c r="E145" s="53" t="s">
        <v>216</v>
      </c>
    </row>
    <row r="146" spans="1:5">
      <c r="A146" s="13"/>
      <c r="B146" s="3"/>
      <c r="C146" s="37"/>
      <c r="D146" s="38"/>
      <c r="E146" s="53"/>
    </row>
    <row r="147" spans="1:5">
      <c r="A147" s="13"/>
      <c r="B147" s="45"/>
      <c r="C147" s="43" t="s">
        <v>158</v>
      </c>
      <c r="D147" s="38"/>
      <c r="E147" s="26"/>
    </row>
    <row r="148" spans="1:5">
      <c r="A148" s="13"/>
      <c r="B148" s="45"/>
      <c r="C148" s="37" t="s">
        <v>165</v>
      </c>
      <c r="D148" s="38" t="s">
        <v>6</v>
      </c>
      <c r="E148" s="50">
        <v>571178.26</v>
      </c>
    </row>
    <row r="149" spans="1:5">
      <c r="A149" s="13"/>
      <c r="B149" s="45" t="s">
        <v>137</v>
      </c>
      <c r="C149" s="37" t="s">
        <v>166</v>
      </c>
      <c r="D149" s="38" t="s">
        <v>6</v>
      </c>
      <c r="E149" s="50">
        <v>565592.76</v>
      </c>
    </row>
    <row r="150" spans="1:5">
      <c r="A150" s="13"/>
      <c r="B150" s="45" t="s">
        <v>138</v>
      </c>
      <c r="C150" s="37" t="s">
        <v>156</v>
      </c>
      <c r="D150" s="38" t="s">
        <v>6</v>
      </c>
      <c r="E150" s="51" t="s">
        <v>215</v>
      </c>
    </row>
    <row r="151" spans="1:5">
      <c r="A151" s="13"/>
      <c r="B151" s="45"/>
      <c r="C151" s="37"/>
      <c r="D151" s="38"/>
      <c r="E151" s="51"/>
    </row>
    <row r="152" spans="1:5">
      <c r="A152" s="13"/>
      <c r="B152" s="45"/>
      <c r="C152" s="43" t="s">
        <v>160</v>
      </c>
      <c r="D152" s="38" t="s">
        <v>6</v>
      </c>
      <c r="E152" s="50">
        <v>60138.42</v>
      </c>
    </row>
    <row r="153" spans="1:5">
      <c r="A153" s="13"/>
      <c r="B153" s="45"/>
      <c r="C153" s="37" t="s">
        <v>58</v>
      </c>
      <c r="D153" s="38" t="s">
        <v>6</v>
      </c>
      <c r="E153" s="51">
        <v>60044.57</v>
      </c>
    </row>
    <row r="154" spans="1:5">
      <c r="A154" s="13"/>
      <c r="B154" s="45" t="s">
        <v>139</v>
      </c>
      <c r="C154" s="37" t="s">
        <v>59</v>
      </c>
      <c r="D154" s="38" t="s">
        <v>6</v>
      </c>
      <c r="E154" s="51" t="s">
        <v>214</v>
      </c>
    </row>
    <row r="155" spans="1:5">
      <c r="A155" s="13"/>
      <c r="B155" s="45" t="s">
        <v>140</v>
      </c>
      <c r="C155" s="37" t="s">
        <v>156</v>
      </c>
      <c r="D155" s="38"/>
      <c r="E155" s="51"/>
    </row>
    <row r="156" spans="1:5">
      <c r="A156" s="13"/>
      <c r="B156" s="45"/>
      <c r="C156" s="37"/>
      <c r="D156" s="38"/>
      <c r="E156" s="26"/>
    </row>
    <row r="157" spans="1:5">
      <c r="A157" s="13"/>
      <c r="B157" s="3"/>
      <c r="C157" s="43" t="s">
        <v>159</v>
      </c>
      <c r="D157" s="38"/>
      <c r="E157" s="52"/>
    </row>
    <row r="158" spans="1:5">
      <c r="A158" s="13"/>
      <c r="B158" s="3" t="s">
        <v>141</v>
      </c>
      <c r="C158" s="37" t="s">
        <v>165</v>
      </c>
      <c r="D158" s="38" t="s">
        <v>6</v>
      </c>
      <c r="E158" s="58">
        <v>198686.87</v>
      </c>
    </row>
    <row r="159" spans="1:5">
      <c r="A159" s="13"/>
      <c r="B159" s="3" t="s">
        <v>205</v>
      </c>
      <c r="C159" s="37" t="s">
        <v>166</v>
      </c>
      <c r="D159" s="38" t="s">
        <v>6</v>
      </c>
      <c r="E159" s="57">
        <v>189625.18</v>
      </c>
    </row>
    <row r="160" spans="1:5">
      <c r="A160" s="13"/>
      <c r="B160" s="3" t="s">
        <v>206</v>
      </c>
      <c r="C160" s="37" t="s">
        <v>156</v>
      </c>
      <c r="D160" s="38" t="s">
        <v>6</v>
      </c>
      <c r="E160" s="57" t="s">
        <v>213</v>
      </c>
    </row>
    <row r="161" spans="1:5">
      <c r="A161" s="13"/>
      <c r="B161" s="3"/>
      <c r="C161" s="37"/>
      <c r="D161" s="38"/>
      <c r="E161" s="26"/>
    </row>
    <row r="162" spans="1:5" ht="28.2">
      <c r="A162" s="7">
        <v>5</v>
      </c>
      <c r="B162" s="9"/>
      <c r="C162" s="25" t="s">
        <v>35</v>
      </c>
      <c r="D162" s="23"/>
      <c r="E162" s="26"/>
    </row>
    <row r="163" spans="1:5">
      <c r="A163" s="13"/>
      <c r="B163" s="3" t="s">
        <v>207</v>
      </c>
      <c r="C163" s="24" t="s">
        <v>27</v>
      </c>
      <c r="D163" s="23" t="s">
        <v>6</v>
      </c>
      <c r="E163" s="26">
        <v>192741.84</v>
      </c>
    </row>
    <row r="164" spans="1:5">
      <c r="A164" s="13"/>
      <c r="B164" s="3" t="s">
        <v>208</v>
      </c>
      <c r="C164" s="24" t="s">
        <v>28</v>
      </c>
      <c r="D164" s="23" t="s">
        <v>6</v>
      </c>
      <c r="E164" s="26">
        <v>184588.71</v>
      </c>
    </row>
    <row r="165" spans="1:5">
      <c r="A165" s="13"/>
      <c r="B165" s="3" t="s">
        <v>209</v>
      </c>
      <c r="C165" s="24" t="s">
        <v>39</v>
      </c>
      <c r="D165" s="23" t="s">
        <v>6</v>
      </c>
      <c r="E165" s="26">
        <v>44492.5</v>
      </c>
    </row>
    <row r="166" spans="1:5">
      <c r="A166" s="13"/>
      <c r="B166" s="3" t="s">
        <v>210</v>
      </c>
      <c r="C166" s="24" t="s">
        <v>29</v>
      </c>
      <c r="D166" s="23" t="s">
        <v>6</v>
      </c>
      <c r="E166" s="26">
        <v>140921.29999999999</v>
      </c>
    </row>
    <row r="167" spans="1:5">
      <c r="A167" s="14"/>
      <c r="B167" s="3" t="s">
        <v>211</v>
      </c>
      <c r="C167" s="24" t="s">
        <v>30</v>
      </c>
      <c r="D167" s="23" t="s">
        <v>6</v>
      </c>
      <c r="E167" s="26">
        <v>140921.29999999999</v>
      </c>
    </row>
    <row r="168" spans="1:5">
      <c r="C168" s="27"/>
      <c r="D168" s="28"/>
      <c r="E168" s="56"/>
    </row>
    <row r="169" spans="1:5">
      <c r="C169" s="27"/>
      <c r="D169" s="28"/>
    </row>
    <row r="170" spans="1:5">
      <c r="C170" s="27"/>
      <c r="D170" s="28"/>
    </row>
    <row r="171" spans="1:5">
      <c r="C171" s="27"/>
      <c r="D171" s="28"/>
    </row>
    <row r="172" spans="1:5">
      <c r="C172" s="27"/>
      <c r="D172" s="28"/>
    </row>
    <row r="173" spans="1:5">
      <c r="C173" s="27"/>
      <c r="D173" s="28"/>
    </row>
    <row r="174" spans="1:5">
      <c r="C174" s="27"/>
      <c r="D174" s="28"/>
    </row>
    <row r="175" spans="1:5">
      <c r="C175" s="27"/>
      <c r="D175" s="28"/>
    </row>
    <row r="176" spans="1:5">
      <c r="C176" s="27"/>
      <c r="D176" s="28"/>
    </row>
    <row r="177" spans="3:4">
      <c r="C177" s="27"/>
      <c r="D177" s="28"/>
    </row>
    <row r="178" spans="3:4">
      <c r="C178" s="27"/>
      <c r="D178" s="28"/>
    </row>
    <row r="179" spans="3:4">
      <c r="C179" s="27"/>
      <c r="D179" s="28"/>
    </row>
    <row r="180" spans="3:4">
      <c r="C180" s="27"/>
      <c r="D180" s="28"/>
    </row>
    <row r="181" spans="3:4">
      <c r="C181" s="27"/>
      <c r="D181" s="28"/>
    </row>
    <row r="182" spans="3:4">
      <c r="C182" s="27"/>
      <c r="D182" s="28"/>
    </row>
    <row r="183" spans="3:4">
      <c r="C183" s="27"/>
      <c r="D183" s="28"/>
    </row>
    <row r="184" spans="3:4">
      <c r="C184" s="27"/>
      <c r="D184" s="28"/>
    </row>
    <row r="185" spans="3:4">
      <c r="C185" s="27"/>
      <c r="D185" s="28"/>
    </row>
    <row r="186" spans="3:4">
      <c r="C186" s="27"/>
      <c r="D186" s="28"/>
    </row>
    <row r="187" spans="3:4">
      <c r="C187" s="27"/>
      <c r="D187" s="28"/>
    </row>
    <row r="188" spans="3:4">
      <c r="C188" s="27"/>
      <c r="D188" s="28"/>
    </row>
    <row r="189" spans="3:4">
      <c r="C189" s="27"/>
      <c r="D189" s="28"/>
    </row>
    <row r="190" spans="3:4">
      <c r="C190" s="27"/>
      <c r="D190" s="28"/>
    </row>
    <row r="191" spans="3:4">
      <c r="C191" s="27"/>
      <c r="D191" s="28"/>
    </row>
    <row r="192" spans="3:4">
      <c r="C192" s="27"/>
      <c r="D192" s="28"/>
    </row>
    <row r="193" spans="3:4">
      <c r="C193" s="27"/>
      <c r="D193" s="28"/>
    </row>
    <row r="194" spans="3:4">
      <c r="C194" s="27"/>
      <c r="D194" s="28"/>
    </row>
    <row r="195" spans="3:4">
      <c r="C195" s="27"/>
      <c r="D195" s="28"/>
    </row>
    <row r="196" spans="3:4">
      <c r="C196" s="27"/>
      <c r="D196" s="28"/>
    </row>
    <row r="197" spans="3:4">
      <c r="C197" s="27"/>
      <c r="D197" s="28"/>
    </row>
    <row r="198" spans="3:4">
      <c r="C198" s="27"/>
      <c r="D198" s="28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Пользователь</cp:lastModifiedBy>
  <cp:lastPrinted>2022-03-30T07:27:43Z</cp:lastPrinted>
  <dcterms:created xsi:type="dcterms:W3CDTF">2019-02-24T15:29:13Z</dcterms:created>
  <dcterms:modified xsi:type="dcterms:W3CDTF">2022-03-30T07:29:47Z</dcterms:modified>
</cp:coreProperties>
</file>